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\Domov pro seniory\DOMOV\EKONOMKA\Ceníky\2023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D17" i="1"/>
  <c r="C17" i="1"/>
  <c r="J16" i="1"/>
  <c r="E16" i="1"/>
  <c r="J15" i="1"/>
  <c r="E15" i="1"/>
  <c r="J14" i="1"/>
  <c r="J13" i="1"/>
  <c r="E13" i="1"/>
  <c r="E17" i="1" l="1"/>
  <c r="J17" i="1"/>
</calcChain>
</file>

<file path=xl/sharedStrings.xml><?xml version="1.0" encoding="utf-8"?>
<sst xmlns="http://schemas.openxmlformats.org/spreadsheetml/2006/main" count="42" uniqueCount="26">
  <si>
    <t>Centrum sociálních služeb Naděje Broumov</t>
  </si>
  <si>
    <t>Varianta 1 - strava normální</t>
  </si>
  <si>
    <t>druh stravy</t>
  </si>
  <si>
    <t>hodnota potravin</t>
  </si>
  <si>
    <t>režie</t>
  </si>
  <si>
    <t>celkem</t>
  </si>
  <si>
    <t>Kč</t>
  </si>
  <si>
    <t>snídaně</t>
  </si>
  <si>
    <t>oběd</t>
  </si>
  <si>
    <t>svačina</t>
  </si>
  <si>
    <t>večeře</t>
  </si>
  <si>
    <t>denně</t>
  </si>
  <si>
    <t>Ubytování v pokoji s příslušenstvím</t>
  </si>
  <si>
    <t xml:space="preserve">třílůžkovém </t>
  </si>
  <si>
    <t>dvoulůžkovém</t>
  </si>
  <si>
    <t>v třílůžkovém pokoji - strava normální</t>
  </si>
  <si>
    <t>v dvoulůžkovém pokoji - strava normální</t>
  </si>
  <si>
    <r>
      <t xml:space="preserve">                             </t>
    </r>
    <r>
      <rPr>
        <sz val="22"/>
        <color theme="1"/>
        <rFont val="Calibri"/>
        <family val="2"/>
        <charset val="238"/>
        <scheme val="minor"/>
      </rPr>
      <t xml:space="preserve">                   strava diabetická</t>
    </r>
    <r>
      <rPr>
        <sz val="18"/>
        <color theme="1"/>
        <rFont val="Calibri"/>
        <family val="2"/>
        <charset val="238"/>
        <scheme val="minor"/>
      </rPr>
      <t xml:space="preserve"> </t>
    </r>
  </si>
  <si>
    <t>Varianta 2 - strava diabetická</t>
  </si>
  <si>
    <t>strava celkem denně</t>
  </si>
  <si>
    <t xml:space="preserve"> ÚHRADA POBYTU CELKEM - pokoje s příslušenstvím </t>
  </si>
  <si>
    <t>Denně</t>
  </si>
  <si>
    <t>Měsíčně</t>
  </si>
  <si>
    <t>dle zákona č.108/2006 Sb., o sociálních službách a v vyhlášky č. 505/2006, kterou se provádějí některá ustanovení zákona o sociálních službách , v platném znění</t>
  </si>
  <si>
    <t>Výše úhrad za stravu a ubytování od  7.12.2022</t>
  </si>
  <si>
    <t xml:space="preserve">Od 7.12.2022 je oběd zajišťován dodavatelsky.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</si>
</sst>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2"/>
      <color rgb="FFC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22"/>
      <color theme="5" tint="0.59999389629810485"/>
      <name val="Calibri"/>
      <family val="2"/>
      <charset val="238"/>
      <scheme val="minor"/>
    </font>
    <font>
      <b/>
      <sz val="22"/>
      <color theme="5" tint="0.59999389629810485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8" fillId="2" borderId="11" xfId="0" applyFont="1" applyFill="1" applyBorder="1"/>
    <xf numFmtId="3" fontId="8" fillId="0" borderId="12" xfId="0" applyNumberFormat="1" applyFont="1" applyBorder="1"/>
    <xf numFmtId="3" fontId="8" fillId="0" borderId="13" xfId="0" applyNumberFormat="1" applyFont="1" applyBorder="1"/>
    <xf numFmtId="0" fontId="8" fillId="0" borderId="0" xfId="0" applyFont="1"/>
    <xf numFmtId="0" fontId="8" fillId="2" borderId="14" xfId="0" applyFont="1" applyFill="1" applyBorder="1"/>
    <xf numFmtId="3" fontId="8" fillId="0" borderId="15" xfId="0" applyNumberFormat="1" applyFont="1" applyBorder="1"/>
    <xf numFmtId="3" fontId="8" fillId="0" borderId="16" xfId="0" applyNumberFormat="1" applyFont="1" applyBorder="1"/>
    <xf numFmtId="3" fontId="9" fillId="2" borderId="8" xfId="0" applyNumberFormat="1" applyFont="1" applyFill="1" applyBorder="1"/>
    <xf numFmtId="3" fontId="9" fillId="2" borderId="9" xfId="0" applyNumberFormat="1" applyFont="1" applyFill="1" applyBorder="1"/>
    <xf numFmtId="0" fontId="0" fillId="0" borderId="0" xfId="0" applyBorder="1"/>
    <xf numFmtId="0" fontId="11" fillId="4" borderId="0" xfId="0" applyFont="1" applyFill="1" applyAlignment="1">
      <alignment horizontal="left" vertical="center"/>
    </xf>
    <xf numFmtId="0" fontId="0" fillId="4" borderId="0" xfId="0" applyFill="1"/>
    <xf numFmtId="0" fontId="13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 applyAlignment="1"/>
    <xf numFmtId="0" fontId="0" fillId="0" borderId="0" xfId="0" applyFill="1" applyBorder="1"/>
    <xf numFmtId="3" fontId="12" fillId="0" borderId="0" xfId="0" applyNumberFormat="1" applyFont="1" applyFill="1" applyBorder="1"/>
    <xf numFmtId="3" fontId="9" fillId="0" borderId="26" xfId="0" applyNumberFormat="1" applyFont="1" applyBorder="1"/>
    <xf numFmtId="0" fontId="8" fillId="0" borderId="24" xfId="0" applyFont="1" applyBorder="1"/>
    <xf numFmtId="0" fontId="8" fillId="0" borderId="25" xfId="0" applyFont="1" applyBorder="1"/>
    <xf numFmtId="0" fontId="9" fillId="0" borderId="0" xfId="0" applyFont="1" applyBorder="1"/>
    <xf numFmtId="3" fontId="9" fillId="0" borderId="0" xfId="0" applyNumberFormat="1" applyFont="1" applyBorder="1"/>
    <xf numFmtId="0" fontId="9" fillId="0" borderId="28" xfId="0" applyFont="1" applyBorder="1" applyAlignment="1"/>
    <xf numFmtId="0" fontId="0" fillId="0" borderId="18" xfId="0" applyBorder="1"/>
    <xf numFmtId="0" fontId="9" fillId="0" borderId="28" xfId="0" applyFont="1" applyBorder="1"/>
    <xf numFmtId="0" fontId="9" fillId="0" borderId="26" xfId="0" applyFont="1" applyBorder="1"/>
    <xf numFmtId="0" fontId="15" fillId="2" borderId="7" xfId="0" applyFont="1" applyFill="1" applyBorder="1"/>
    <xf numFmtId="3" fontId="9" fillId="0" borderId="29" xfId="0" applyNumberFormat="1" applyFont="1" applyBorder="1"/>
    <xf numFmtId="0" fontId="16" fillId="3" borderId="0" xfId="0" applyFont="1" applyFill="1" applyBorder="1" applyAlignment="1"/>
    <xf numFmtId="3" fontId="9" fillId="0" borderId="29" xfId="0" applyNumberFormat="1" applyFont="1" applyFill="1" applyBorder="1"/>
    <xf numFmtId="0" fontId="8" fillId="0" borderId="22" xfId="0" applyFont="1" applyBorder="1"/>
    <xf numFmtId="0" fontId="8" fillId="0" borderId="0" xfId="0" applyFont="1" applyBorder="1"/>
    <xf numFmtId="3" fontId="9" fillId="0" borderId="32" xfId="0" applyNumberFormat="1" applyFont="1" applyBorder="1"/>
    <xf numFmtId="3" fontId="9" fillId="0" borderId="34" xfId="0" applyNumberFormat="1" applyFont="1" applyFill="1" applyBorder="1"/>
    <xf numFmtId="3" fontId="14" fillId="0" borderId="30" xfId="0" applyNumberFormat="1" applyFont="1" applyFill="1" applyBorder="1" applyAlignment="1"/>
    <xf numFmtId="3" fontId="14" fillId="0" borderId="33" xfId="0" applyNumberFormat="1" applyFont="1" applyBorder="1"/>
    <xf numFmtId="0" fontId="17" fillId="3" borderId="23" xfId="0" applyFont="1" applyFill="1" applyBorder="1" applyAlignment="1"/>
    <xf numFmtId="3" fontId="14" fillId="0" borderId="35" xfId="0" applyNumberFormat="1" applyFont="1" applyFill="1" applyBorder="1"/>
    <xf numFmtId="3" fontId="14" fillId="0" borderId="31" xfId="0" applyNumberFormat="1" applyFont="1" applyBorder="1"/>
    <xf numFmtId="0" fontId="15" fillId="0" borderId="0" xfId="0" applyFont="1" applyAlignment="1">
      <alignment horizontal="center"/>
    </xf>
    <xf numFmtId="0" fontId="12" fillId="3" borderId="17" xfId="0" applyFont="1" applyFill="1" applyBorder="1" applyAlignment="1">
      <alignment vertical="center"/>
    </xf>
    <xf numFmtId="0" fontId="12" fillId="3" borderId="18" xfId="0" applyFont="1" applyFill="1" applyBorder="1" applyAlignment="1">
      <alignment vertical="center"/>
    </xf>
    <xf numFmtId="0" fontId="12" fillId="3" borderId="19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2"/>
  <sheetViews>
    <sheetView tabSelected="1" topLeftCell="A12" workbookViewId="0">
      <selection activeCell="O3" sqref="O3"/>
    </sheetView>
  </sheetViews>
  <sheetFormatPr defaultRowHeight="15" x14ac:dyDescent="0.25"/>
  <cols>
    <col min="2" max="2" width="27.28515625" customWidth="1"/>
    <col min="3" max="3" width="24.85546875" customWidth="1"/>
    <col min="4" max="4" width="18.42578125" customWidth="1"/>
    <col min="5" max="5" width="12.42578125" customWidth="1"/>
    <col min="6" max="6" width="14.28515625" customWidth="1"/>
    <col min="7" max="7" width="26.7109375" customWidth="1"/>
    <col min="8" max="8" width="25.85546875" customWidth="1"/>
    <col min="9" max="9" width="18.5703125" customWidth="1"/>
    <col min="10" max="10" width="14.28515625" customWidth="1"/>
  </cols>
  <sheetData>
    <row r="2" spans="2:10" ht="26.25" x14ac:dyDescent="0.25">
      <c r="B2" s="53" t="s">
        <v>0</v>
      </c>
      <c r="C2" s="53"/>
      <c r="D2" s="53"/>
      <c r="E2" s="53"/>
      <c r="F2" s="53"/>
      <c r="G2" s="53"/>
      <c r="H2" s="53"/>
      <c r="I2" s="53"/>
      <c r="J2" s="53"/>
    </row>
    <row r="3" spans="2:10" ht="46.5" x14ac:dyDescent="0.25">
      <c r="B3" s="54" t="s">
        <v>24</v>
      </c>
      <c r="C3" s="54"/>
      <c r="D3" s="54"/>
      <c r="E3" s="54"/>
      <c r="F3" s="54"/>
      <c r="G3" s="54"/>
      <c r="H3" s="54"/>
      <c r="I3" s="54"/>
      <c r="J3" s="54"/>
    </row>
    <row r="4" spans="2:10" ht="21" x14ac:dyDescent="0.35">
      <c r="B4" s="55" t="s">
        <v>23</v>
      </c>
      <c r="C4" s="56"/>
      <c r="D4" s="56"/>
      <c r="E4" s="56"/>
      <c r="F4" s="56"/>
      <c r="G4" s="56"/>
      <c r="H4" s="56"/>
      <c r="I4" s="56"/>
      <c r="J4" s="56"/>
    </row>
    <row r="5" spans="2:10" x14ac:dyDescent="0.25">
      <c r="B5" s="66" t="s">
        <v>25</v>
      </c>
      <c r="C5" s="67"/>
      <c r="D5" s="67"/>
      <c r="E5" s="67"/>
      <c r="F5" s="67"/>
      <c r="G5" s="67"/>
      <c r="H5" s="67"/>
      <c r="I5" s="67"/>
      <c r="J5" s="67"/>
    </row>
    <row r="6" spans="2:10" ht="13.5" customHeight="1" x14ac:dyDescent="0.25">
      <c r="B6" s="67"/>
      <c r="C6" s="67"/>
      <c r="D6" s="67"/>
      <c r="E6" s="67"/>
      <c r="F6" s="67"/>
      <c r="G6" s="67"/>
      <c r="H6" s="67"/>
      <c r="I6" s="67"/>
      <c r="J6" s="67"/>
    </row>
    <row r="7" spans="2:10" hidden="1" x14ac:dyDescent="0.25">
      <c r="B7" s="67"/>
      <c r="C7" s="67"/>
      <c r="D7" s="67"/>
      <c r="E7" s="67"/>
      <c r="F7" s="67"/>
      <c r="G7" s="67"/>
      <c r="H7" s="67"/>
      <c r="I7" s="67"/>
      <c r="J7" s="67"/>
    </row>
    <row r="8" spans="2:10" hidden="1" x14ac:dyDescent="0.25">
      <c r="B8" s="67"/>
      <c r="C8" s="67"/>
      <c r="D8" s="67"/>
      <c r="E8" s="67"/>
      <c r="F8" s="67"/>
      <c r="G8" s="67"/>
      <c r="H8" s="67"/>
      <c r="I8" s="67"/>
      <c r="J8" s="67"/>
    </row>
    <row r="9" spans="2:10" ht="29.25" thickBot="1" x14ac:dyDescent="0.5">
      <c r="B9" s="57" t="s">
        <v>1</v>
      </c>
      <c r="C9" s="57"/>
      <c r="D9" s="57"/>
      <c r="E9" s="57"/>
      <c r="F9" s="57"/>
      <c r="G9" s="57" t="s">
        <v>18</v>
      </c>
      <c r="H9" s="57"/>
      <c r="I9" s="57"/>
      <c r="J9" s="57"/>
    </row>
    <row r="10" spans="2:10" ht="19.5" thickBot="1" x14ac:dyDescent="0.35">
      <c r="B10" s="73"/>
      <c r="C10" s="74"/>
      <c r="D10" s="74"/>
      <c r="E10" s="75"/>
      <c r="F10" s="1"/>
      <c r="G10" s="2"/>
      <c r="H10" s="3"/>
      <c r="I10" s="3"/>
      <c r="J10" s="4"/>
    </row>
    <row r="11" spans="2:10" ht="18.75" x14ac:dyDescent="0.3">
      <c r="B11" s="62" t="s">
        <v>2</v>
      </c>
      <c r="C11" s="5" t="s">
        <v>3</v>
      </c>
      <c r="D11" s="5" t="s">
        <v>4</v>
      </c>
      <c r="E11" s="6" t="s">
        <v>5</v>
      </c>
      <c r="F11" s="1"/>
      <c r="G11" s="64" t="s">
        <v>2</v>
      </c>
      <c r="H11" s="5" t="s">
        <v>3</v>
      </c>
      <c r="I11" s="5" t="s">
        <v>4</v>
      </c>
      <c r="J11" s="6" t="s">
        <v>5</v>
      </c>
    </row>
    <row r="12" spans="2:10" ht="19.5" thickBot="1" x14ac:dyDescent="0.35">
      <c r="B12" s="63"/>
      <c r="C12" s="7" t="s">
        <v>6</v>
      </c>
      <c r="D12" s="7" t="s">
        <v>6</v>
      </c>
      <c r="E12" s="8" t="s">
        <v>6</v>
      </c>
      <c r="F12" s="1"/>
      <c r="G12" s="65"/>
      <c r="H12" s="7" t="s">
        <v>6</v>
      </c>
      <c r="I12" s="7" t="s">
        <v>6</v>
      </c>
      <c r="J12" s="8" t="s">
        <v>6</v>
      </c>
    </row>
    <row r="13" spans="2:10" ht="23.25" x14ac:dyDescent="0.35">
      <c r="B13" s="9" t="s">
        <v>7</v>
      </c>
      <c r="C13" s="10">
        <v>25</v>
      </c>
      <c r="D13" s="10">
        <v>20</v>
      </c>
      <c r="E13" s="11">
        <f>SUM(C13:D13)</f>
        <v>45</v>
      </c>
      <c r="F13" s="12"/>
      <c r="G13" s="9" t="s">
        <v>7</v>
      </c>
      <c r="H13" s="10">
        <v>25</v>
      </c>
      <c r="I13" s="10">
        <v>20</v>
      </c>
      <c r="J13" s="11">
        <f>H13+I13</f>
        <v>45</v>
      </c>
    </row>
    <row r="14" spans="2:10" ht="23.25" x14ac:dyDescent="0.35">
      <c r="B14" s="13" t="s">
        <v>8</v>
      </c>
      <c r="C14" s="14">
        <v>49</v>
      </c>
      <c r="D14" s="14">
        <v>46</v>
      </c>
      <c r="E14" s="15">
        <v>95</v>
      </c>
      <c r="F14" s="12"/>
      <c r="G14" s="13" t="s">
        <v>8</v>
      </c>
      <c r="H14" s="14">
        <v>49</v>
      </c>
      <c r="I14" s="14">
        <v>46</v>
      </c>
      <c r="J14" s="15">
        <f t="shared" ref="J14:J16" si="0">H14+I14</f>
        <v>95</v>
      </c>
    </row>
    <row r="15" spans="2:10" ht="23.25" x14ac:dyDescent="0.35">
      <c r="B15" s="13" t="s">
        <v>9</v>
      </c>
      <c r="C15" s="14">
        <v>13</v>
      </c>
      <c r="D15" s="14">
        <v>10</v>
      </c>
      <c r="E15" s="15">
        <f t="shared" ref="E15:E16" si="1">C15+D15</f>
        <v>23</v>
      </c>
      <c r="F15" s="12"/>
      <c r="G15" s="13" t="s">
        <v>9</v>
      </c>
      <c r="H15" s="14">
        <v>13</v>
      </c>
      <c r="I15" s="14">
        <v>10</v>
      </c>
      <c r="J15" s="15">
        <f t="shared" si="0"/>
        <v>23</v>
      </c>
    </row>
    <row r="16" spans="2:10" ht="23.25" x14ac:dyDescent="0.35">
      <c r="B16" s="13" t="s">
        <v>10</v>
      </c>
      <c r="C16" s="14">
        <v>22</v>
      </c>
      <c r="D16" s="14">
        <v>20</v>
      </c>
      <c r="E16" s="15">
        <f t="shared" si="1"/>
        <v>42</v>
      </c>
      <c r="F16" s="12"/>
      <c r="G16" s="13" t="s">
        <v>10</v>
      </c>
      <c r="H16" s="14">
        <v>22</v>
      </c>
      <c r="I16" s="14">
        <v>20</v>
      </c>
      <c r="J16" s="15">
        <f t="shared" si="0"/>
        <v>42</v>
      </c>
    </row>
    <row r="17" spans="2:10" ht="24" thickBot="1" x14ac:dyDescent="0.4">
      <c r="B17" s="35" t="s">
        <v>19</v>
      </c>
      <c r="C17" s="16">
        <f>SUM(C13:C16)</f>
        <v>109</v>
      </c>
      <c r="D17" s="16">
        <f>SUM(D13:D16)</f>
        <v>96</v>
      </c>
      <c r="E17" s="17">
        <f>SUM(E13:E16)</f>
        <v>205</v>
      </c>
      <c r="F17" s="12"/>
      <c r="G17" s="35" t="s">
        <v>19</v>
      </c>
      <c r="H17" s="16">
        <f>SUM(H13:H16)</f>
        <v>109</v>
      </c>
      <c r="I17" s="16">
        <f>SUM(I13:I16)</f>
        <v>96</v>
      </c>
      <c r="J17" s="17">
        <f>SUM(J13:J16)</f>
        <v>205</v>
      </c>
    </row>
    <row r="21" spans="2:10" ht="21.75" thickBot="1" x14ac:dyDescent="0.3">
      <c r="B21" s="19" t="s">
        <v>12</v>
      </c>
      <c r="C21" s="19"/>
      <c r="D21" s="19"/>
      <c r="E21" s="19"/>
      <c r="F21" s="20"/>
      <c r="G21" s="20"/>
      <c r="H21" s="20"/>
      <c r="I21" s="20"/>
      <c r="J21" s="20"/>
    </row>
    <row r="22" spans="2:10" ht="24" thickBot="1" x14ac:dyDescent="0.4">
      <c r="B22" s="70" t="s">
        <v>13</v>
      </c>
      <c r="C22" s="72"/>
      <c r="D22" s="31" t="s">
        <v>11</v>
      </c>
      <c r="E22" s="26">
        <v>245</v>
      </c>
      <c r="F22" s="32"/>
      <c r="G22" s="70" t="s">
        <v>14</v>
      </c>
      <c r="H22" s="71"/>
      <c r="I22" s="33" t="s">
        <v>11</v>
      </c>
      <c r="J22" s="34">
        <v>250</v>
      </c>
    </row>
    <row r="23" spans="2:10" ht="23.25" x14ac:dyDescent="0.35">
      <c r="B23" s="18"/>
      <c r="C23" s="18"/>
      <c r="D23" s="29"/>
      <c r="E23" s="30"/>
      <c r="F23" s="18"/>
      <c r="G23" s="18"/>
      <c r="H23" s="18"/>
      <c r="I23" s="29"/>
      <c r="J23" s="30"/>
    </row>
    <row r="24" spans="2:10" ht="15.75" thickBot="1" x14ac:dyDescent="0.3"/>
    <row r="25" spans="2:10" ht="29.25" thickBot="1" x14ac:dyDescent="0.3">
      <c r="B25" s="49" t="s">
        <v>20</v>
      </c>
      <c r="C25" s="50"/>
      <c r="D25" s="50"/>
      <c r="E25" s="50"/>
      <c r="F25" s="51"/>
      <c r="G25" s="52"/>
      <c r="H25" s="52"/>
      <c r="I25" s="52"/>
      <c r="J25" s="52"/>
    </row>
    <row r="26" spans="2:10" ht="24.75" customHeight="1" thickBot="1" x14ac:dyDescent="0.4">
      <c r="E26" s="48" t="s">
        <v>21</v>
      </c>
      <c r="F26" s="48" t="s">
        <v>22</v>
      </c>
    </row>
    <row r="27" spans="2:10" ht="29.25" thickBot="1" x14ac:dyDescent="0.5">
      <c r="B27" s="58" t="s">
        <v>15</v>
      </c>
      <c r="C27" s="59"/>
      <c r="D27" s="59"/>
      <c r="E27" s="38">
        <v>450</v>
      </c>
      <c r="F27" s="43">
        <v>13689</v>
      </c>
    </row>
    <row r="28" spans="2:10" ht="28.5" x14ac:dyDescent="0.45">
      <c r="B28" s="39" t="s">
        <v>17</v>
      </c>
      <c r="C28" s="40"/>
      <c r="D28" s="40"/>
      <c r="E28" s="41">
        <v>450</v>
      </c>
      <c r="F28" s="44">
        <v>13689</v>
      </c>
    </row>
    <row r="29" spans="2:10" ht="28.5" x14ac:dyDescent="0.45">
      <c r="B29" s="68"/>
      <c r="C29" s="69"/>
      <c r="D29" s="69"/>
      <c r="E29" s="37"/>
      <c r="F29" s="45"/>
      <c r="G29" s="61"/>
      <c r="H29" s="61"/>
      <c r="I29" s="61"/>
      <c r="J29" s="61"/>
    </row>
    <row r="30" spans="2:10" ht="29.25" thickBot="1" x14ac:dyDescent="0.5">
      <c r="B30" s="60" t="s">
        <v>16</v>
      </c>
      <c r="C30" s="61"/>
      <c r="D30" s="61"/>
      <c r="E30" s="42">
        <v>455</v>
      </c>
      <c r="F30" s="46">
        <v>13841</v>
      </c>
      <c r="G30" s="21"/>
      <c r="H30" s="22"/>
      <c r="I30" s="21"/>
      <c r="J30" s="22"/>
    </row>
    <row r="31" spans="2:10" ht="29.25" thickBot="1" x14ac:dyDescent="0.5">
      <c r="B31" s="27" t="s">
        <v>17</v>
      </c>
      <c r="C31" s="28"/>
      <c r="D31" s="28"/>
      <c r="E31" s="36">
        <v>455</v>
      </c>
      <c r="F31" s="47">
        <v>13841</v>
      </c>
      <c r="G31" s="21"/>
      <c r="H31" s="22"/>
      <c r="I31" s="21"/>
      <c r="J31" s="22"/>
    </row>
    <row r="32" spans="2:10" ht="28.5" x14ac:dyDescent="0.45">
      <c r="B32" s="23"/>
      <c r="C32" s="24"/>
      <c r="D32" s="23"/>
      <c r="E32" s="25"/>
      <c r="F32" s="22"/>
      <c r="G32" s="22"/>
      <c r="H32" s="22"/>
      <c r="I32" s="22"/>
      <c r="J32" s="22"/>
    </row>
  </sheetData>
  <mergeCells count="16">
    <mergeCell ref="B27:D27"/>
    <mergeCell ref="B30:D30"/>
    <mergeCell ref="B11:B12"/>
    <mergeCell ref="G11:G12"/>
    <mergeCell ref="B5:J8"/>
    <mergeCell ref="B29:D29"/>
    <mergeCell ref="G29:H29"/>
    <mergeCell ref="I29:J29"/>
    <mergeCell ref="G22:H22"/>
    <mergeCell ref="B22:C22"/>
    <mergeCell ref="B10:E10"/>
    <mergeCell ref="B2:J2"/>
    <mergeCell ref="B3:J3"/>
    <mergeCell ref="B4:J4"/>
    <mergeCell ref="B9:F9"/>
    <mergeCell ref="G9:J9"/>
  </mergeCells>
  <pageMargins left="0.7" right="0.7" top="0.78740157499999996" bottom="0.78740157499999996" header="0.3" footer="0.3"/>
  <pageSetup paperSize="9" scale="6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Šolcová</dc:creator>
  <cp:lastModifiedBy>Eva Kašparová</cp:lastModifiedBy>
  <cp:lastPrinted>2022-09-23T12:48:40Z</cp:lastPrinted>
  <dcterms:created xsi:type="dcterms:W3CDTF">2022-09-23T11:59:38Z</dcterms:created>
  <dcterms:modified xsi:type="dcterms:W3CDTF">2022-12-02T12:14:05Z</dcterms:modified>
</cp:coreProperties>
</file>